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b2cd4634ca66285/Documenten/NUT/NUT Bestuur/JAARvergaderingen met bijlagen/jaarvergadering 1 oktober 2025/"/>
    </mc:Choice>
  </mc:AlternateContent>
  <xr:revisionPtr revIDLastSave="0" documentId="8_{511D0666-F8D0-490C-9AFA-1E9F128571C0}" xr6:coauthVersionLast="47" xr6:coauthVersionMax="47" xr10:uidLastSave="{00000000-0000-0000-0000-000000000000}"/>
  <bookViews>
    <workbookView xWindow="-120" yWindow="-120" windowWidth="15600" windowHeight="11160" xr2:uid="{0090D9EC-4650-4FC7-B650-C140D33CDBD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E20" i="1"/>
  <c r="F15" i="1"/>
  <c r="C15" i="1"/>
  <c r="B28" i="1"/>
  <c r="E28" i="1"/>
  <c r="B20" i="1"/>
  <c r="B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tc={451575B5-9494-46E3-AD23-85364BF8E1F5}</author>
    <author>tc={13BEB1AC-E3BC-4240-A572-2C322AD94A88}</author>
    <author>tc={E9AFD415-60EF-4792-A77A-9473708D4AD1}</author>
    <author>tc={9013C356-B397-4783-9F1D-38FD8FFD1F35}</author>
  </authors>
  <commentList>
    <comment ref="B3" authorId="0" shapeId="0" xr:uid="{451575B5-9494-46E3-AD23-85364BF8E1F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Verschilt van vorig eindsaldo 3880,66</t>
      </text>
    </comment>
    <comment ref="E8" authorId="1" shapeId="0" xr:uid="{13BEB1AC-E3BC-4240-A572-2C322AD94A8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Incl. 2x afdracht NUT NL + flyer</t>
      </text>
    </comment>
    <comment ref="C15" authorId="2" shapeId="0" xr:uid="{E9AFD415-60EF-4792-A77A-9473708D4AD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Cumulatieve inkomsten verenigingsjaar</t>
      </text>
    </comment>
    <comment ref="F15" authorId="3" shapeId="0" xr:uid="{9013C356-B397-4783-9F1D-38FD8FFD1F3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Cumulatieve kosten verenigingsjaar</t>
      </text>
    </comment>
  </commentList>
</comments>
</file>

<file path=xl/sharedStrings.xml><?xml version="1.0" encoding="utf-8"?>
<sst xmlns="http://schemas.openxmlformats.org/spreadsheetml/2006/main" count="58" uniqueCount="44">
  <si>
    <t>DEBET</t>
  </si>
  <si>
    <t>CREDIT</t>
  </si>
  <si>
    <t>administratie</t>
  </si>
  <si>
    <t>bankkosten</t>
  </si>
  <si>
    <t xml:space="preserve">rente spaarrekening </t>
  </si>
  <si>
    <t>contributie</t>
  </si>
  <si>
    <t>muziek</t>
  </si>
  <si>
    <t>kunst</t>
  </si>
  <si>
    <t>nieuwjaarbijeenkomst</t>
  </si>
  <si>
    <t>nieuwjaars bijeenkomst</t>
  </si>
  <si>
    <t>lezingen</t>
  </si>
  <si>
    <t>gezamelijke excursie</t>
  </si>
  <si>
    <t>Nutakkers</t>
  </si>
  <si>
    <t>totaal</t>
  </si>
  <si>
    <t>TOELICHTINGEN</t>
  </si>
  <si>
    <t>Nutakkers: baten</t>
  </si>
  <si>
    <t>Nutakkers: lasten</t>
  </si>
  <si>
    <t>huur</t>
  </si>
  <si>
    <t>compost</t>
  </si>
  <si>
    <t xml:space="preserve">compost </t>
  </si>
  <si>
    <t>waterschap</t>
  </si>
  <si>
    <t>huur grasland</t>
  </si>
  <si>
    <t xml:space="preserve">            DEBET</t>
  </si>
  <si>
    <t xml:space="preserve">             CREDIT</t>
  </si>
  <si>
    <t>nieuwjaarsbijeenkomst</t>
  </si>
  <si>
    <t>NUTakkers</t>
  </si>
  <si>
    <t>administratiekosten</t>
  </si>
  <si>
    <t>spaarrekening per 31-8-2024</t>
  </si>
  <si>
    <t>kas per 31-8-2024</t>
  </si>
  <si>
    <t>consumpties en handgeld</t>
  </si>
  <si>
    <t xml:space="preserve">                                                                                                                      JAARREKENING 2024  -  2025</t>
  </si>
  <si>
    <t>kas per 31-8-2025</t>
  </si>
  <si>
    <t>spaarrekening per 31-8-2025</t>
  </si>
  <si>
    <t>rekening courant per 31 -8-2024</t>
  </si>
  <si>
    <t>algemene leden vergadering</t>
  </si>
  <si>
    <t>afdracht landelijk NUT '26</t>
  </si>
  <si>
    <t>rekening courant per 31 -8-2025</t>
  </si>
  <si>
    <t>Vooruitbetaald contributie</t>
  </si>
  <si>
    <t>Vooruitbetaald muziek</t>
  </si>
  <si>
    <t>Vooruitbetaald kunst</t>
  </si>
  <si>
    <t>BEGROTING 2025-2026</t>
  </si>
  <si>
    <t>Contributie van 120 leden</t>
  </si>
  <si>
    <t>Rente</t>
  </si>
  <si>
    <t>ALV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</si>
</sst>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 vertical="top"/>
    </xf>
    <xf numFmtId="0" fontId="2" fillId="0" borderId="0" xfId="0" applyFont="1"/>
    <xf numFmtId="2" fontId="3" fillId="0" borderId="0" xfId="0" applyNumberFormat="1" applyFont="1"/>
    <xf numFmtId="4" fontId="6" fillId="0" borderId="0" xfId="0" applyNumberFormat="1" applyFont="1"/>
    <xf numFmtId="4" fontId="6" fillId="0" borderId="0" xfId="0" applyNumberFormat="1" applyFont="1" applyAlignment="1">
      <alignment horizontal="right" vertical="top"/>
    </xf>
    <xf numFmtId="0" fontId="7" fillId="0" borderId="0" xfId="0" applyFont="1"/>
    <xf numFmtId="2" fontId="4" fillId="0" borderId="0" xfId="0" applyNumberFormat="1" applyFont="1" applyAlignment="1">
      <alignment horizontal="right" vertical="top"/>
    </xf>
    <xf numFmtId="2" fontId="4" fillId="0" borderId="0" xfId="0" applyNumberFormat="1" applyFont="1"/>
    <xf numFmtId="4" fontId="3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4" fontId="3" fillId="0" borderId="0" xfId="0" applyNumberFormat="1" applyFont="1"/>
    <xf numFmtId="4" fontId="3" fillId="2" borderId="0" xfId="0" applyNumberFormat="1" applyFont="1" applyFill="1" applyAlignment="1">
      <alignment horizontal="right" vertical="top"/>
    </xf>
    <xf numFmtId="4" fontId="4" fillId="0" borderId="0" xfId="0" applyNumberFormat="1" applyFont="1"/>
    <xf numFmtId="43" fontId="4" fillId="0" borderId="0" xfId="1" applyFont="1" applyFill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3" fontId="5" fillId="0" borderId="0" xfId="1" applyFont="1" applyFill="1" applyAlignment="1">
      <alignment horizontal="right" vertical="top"/>
    </xf>
    <xf numFmtId="0" fontId="4" fillId="0" borderId="0" xfId="0" applyFont="1" applyAlignment="1">
      <alignment horizontal="right" vertical="top"/>
    </xf>
    <xf numFmtId="4" fontId="5" fillId="0" borderId="0" xfId="0" applyNumberFormat="1" applyFont="1"/>
    <xf numFmtId="43" fontId="3" fillId="0" borderId="0" xfId="1" applyFont="1" applyFill="1"/>
    <xf numFmtId="43" fontId="3" fillId="0" borderId="0" xfId="1" applyFont="1" applyFill="1" applyAlignment="1">
      <alignment horizontal="right" vertical="top"/>
    </xf>
    <xf numFmtId="43" fontId="5" fillId="0" borderId="0" xfId="0" applyNumberFormat="1" applyFont="1"/>
    <xf numFmtId="43" fontId="5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s ensing" id="{DDDFAA90-7F1B-4846-BDD8-B738629AC9DA}" userId="528b121cd2a9b06b" providerId="Windows Liv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5-09-03T12:34:15.56" personId="{DDDFAA90-7F1B-4846-BDD8-B738629AC9DA}" id="{451575B5-9494-46E3-AD23-85364BF8E1F5}">
    <text>Verschilt van vorig eindsaldo 3880,66</text>
  </threadedComment>
  <threadedComment ref="E8" dT="2025-09-14T08:21:39.76" personId="{DDDFAA90-7F1B-4846-BDD8-B738629AC9DA}" id="{13BEB1AC-E3BC-4240-A572-2C322AD94A88}">
    <text>Incl. 2x afdracht NUT NL + flyer</text>
  </threadedComment>
  <threadedComment ref="C15" dT="2025-09-14T08:03:52.32" personId="{DDDFAA90-7F1B-4846-BDD8-B738629AC9DA}" id="{E9AFD415-60EF-4792-A77A-9473708D4AD1}">
    <text>Cumulatieve inkomsten verenigingsjaar</text>
  </threadedComment>
  <threadedComment ref="F15" dT="2025-09-14T08:04:23.64" personId="{DDDFAA90-7F1B-4846-BDD8-B738629AC9DA}" id="{9013C356-B397-4783-9F1D-38FD8FFD1F35}">
    <text>Cumulatieve kosten verenigingsjaar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388A-4F11-43B4-8CA9-16308237886A}">
  <dimension ref="A1:F44"/>
  <sheetViews>
    <sheetView tabSelected="1" zoomScale="150" zoomScaleNormal="130" workbookViewId="0">
      <selection activeCell="A23" sqref="A23"/>
    </sheetView>
  </sheetViews>
  <sheetFormatPr defaultColWidth="8.7109375" defaultRowHeight="13.5" x14ac:dyDescent="0.25"/>
  <cols>
    <col min="1" max="1" width="27.7109375" style="3" customWidth="1"/>
    <col min="2" max="2" width="13.5703125" style="3" customWidth="1"/>
    <col min="3" max="3" width="11.28515625" style="3" customWidth="1"/>
    <col min="4" max="4" width="29.42578125" style="3" customWidth="1"/>
    <col min="5" max="5" width="11.7109375" style="4" bestFit="1" customWidth="1"/>
    <col min="6" max="16384" width="8.7109375" style="3"/>
  </cols>
  <sheetData>
    <row r="1" spans="1:6" s="26" customFormat="1" x14ac:dyDescent="0.25">
      <c r="A1" s="26" t="s">
        <v>30</v>
      </c>
    </row>
    <row r="2" spans="1:6" s="1" customFormat="1" x14ac:dyDescent="0.25">
      <c r="A2" s="26" t="s">
        <v>0</v>
      </c>
      <c r="B2" s="26"/>
      <c r="D2" s="26" t="s">
        <v>1</v>
      </c>
      <c r="E2" s="26"/>
    </row>
    <row r="3" spans="1:6" x14ac:dyDescent="0.25">
      <c r="A3" s="2" t="s">
        <v>33</v>
      </c>
      <c r="B3" s="15">
        <v>3887.75</v>
      </c>
      <c r="D3" s="2" t="s">
        <v>36</v>
      </c>
      <c r="E3" s="4">
        <v>1786.34</v>
      </c>
    </row>
    <row r="4" spans="1:6" x14ac:dyDescent="0.25">
      <c r="A4" s="2" t="s">
        <v>27</v>
      </c>
      <c r="B4" s="12">
        <v>15099.06</v>
      </c>
      <c r="D4" s="2" t="s">
        <v>32</v>
      </c>
      <c r="E4" s="12">
        <v>18325.54</v>
      </c>
    </row>
    <row r="5" spans="1:6" x14ac:dyDescent="0.25">
      <c r="A5" s="2" t="s">
        <v>28</v>
      </c>
      <c r="B5" s="13">
        <v>57</v>
      </c>
      <c r="D5" s="2" t="s">
        <v>31</v>
      </c>
      <c r="E5" s="13">
        <v>0</v>
      </c>
    </row>
    <row r="6" spans="1:6" x14ac:dyDescent="0.25">
      <c r="A6" s="2"/>
      <c r="B6" s="13"/>
      <c r="D6" s="2"/>
      <c r="E6" s="13"/>
    </row>
    <row r="7" spans="1:6" x14ac:dyDescent="0.25">
      <c r="A7" s="3" t="s">
        <v>4</v>
      </c>
      <c r="B7" s="14">
        <v>226.48</v>
      </c>
      <c r="D7" s="3" t="s">
        <v>3</v>
      </c>
      <c r="E7" s="10">
        <v>314.75</v>
      </c>
      <c r="F7" s="14"/>
    </row>
    <row r="8" spans="1:6" x14ac:dyDescent="0.25">
      <c r="B8" s="14"/>
      <c r="D8" s="3" t="s">
        <v>2</v>
      </c>
      <c r="E8" s="10">
        <v>916.28</v>
      </c>
      <c r="F8" s="14"/>
    </row>
    <row r="9" spans="1:6" x14ac:dyDescent="0.25">
      <c r="A9" s="3" t="s">
        <v>5</v>
      </c>
      <c r="B9" s="16">
        <v>1530</v>
      </c>
      <c r="D9" s="3" t="s">
        <v>34</v>
      </c>
      <c r="E9" s="10">
        <v>327</v>
      </c>
      <c r="F9" s="14"/>
    </row>
    <row r="10" spans="1:6" x14ac:dyDescent="0.25">
      <c r="A10" s="3" t="s">
        <v>6</v>
      </c>
      <c r="B10" s="16">
        <v>1502.5</v>
      </c>
      <c r="D10" s="3" t="s">
        <v>6</v>
      </c>
      <c r="E10" s="18">
        <v>1702.5</v>
      </c>
      <c r="F10" s="14"/>
    </row>
    <row r="11" spans="1:6" x14ac:dyDescent="0.25">
      <c r="A11" s="3" t="s">
        <v>7</v>
      </c>
      <c r="B11" s="16">
        <v>1751</v>
      </c>
      <c r="D11" s="3" t="s">
        <v>7</v>
      </c>
      <c r="E11" s="18">
        <v>1236.8</v>
      </c>
      <c r="F11" s="14"/>
    </row>
    <row r="12" spans="1:6" x14ac:dyDescent="0.25">
      <c r="A12" s="3" t="s">
        <v>8</v>
      </c>
      <c r="B12" s="11">
        <v>800</v>
      </c>
      <c r="D12" s="3" t="s">
        <v>9</v>
      </c>
      <c r="E12" s="17">
        <v>1569.75</v>
      </c>
      <c r="F12" s="14"/>
    </row>
    <row r="13" spans="1:6" x14ac:dyDescent="0.25">
      <c r="A13" s="3" t="s">
        <v>10</v>
      </c>
      <c r="B13" s="16">
        <v>313.5</v>
      </c>
      <c r="D13" s="3" t="s">
        <v>10</v>
      </c>
      <c r="E13" s="17">
        <v>895.84</v>
      </c>
      <c r="F13" s="14"/>
    </row>
    <row r="14" spans="1:6" x14ac:dyDescent="0.25">
      <c r="A14" s="3" t="s">
        <v>11</v>
      </c>
      <c r="B14" s="16">
        <v>245</v>
      </c>
      <c r="D14" s="3" t="s">
        <v>11</v>
      </c>
      <c r="E14" s="17">
        <v>263.55</v>
      </c>
      <c r="F14" s="14"/>
    </row>
    <row r="15" spans="1:6" x14ac:dyDescent="0.25">
      <c r="A15" s="3" t="s">
        <v>12</v>
      </c>
      <c r="B15" s="16">
        <v>1545</v>
      </c>
      <c r="C15" s="14">
        <f>SUM(B7:B15)</f>
        <v>7913.48</v>
      </c>
      <c r="D15" s="3" t="s">
        <v>12</v>
      </c>
      <c r="E15" s="18">
        <v>996.94</v>
      </c>
      <c r="F15" s="14">
        <f t="shared" ref="F15" si="0">SUM(E7:E15)</f>
        <v>8223.41</v>
      </c>
    </row>
    <row r="16" spans="1:6" x14ac:dyDescent="0.25">
      <c r="A16" s="3" t="s">
        <v>37</v>
      </c>
      <c r="B16" s="6">
        <v>897.5</v>
      </c>
      <c r="E16" s="3"/>
    </row>
    <row r="17" spans="1:5" x14ac:dyDescent="0.25">
      <c r="A17" s="3" t="s">
        <v>38</v>
      </c>
      <c r="B17" s="6">
        <v>312.5</v>
      </c>
      <c r="E17" s="3"/>
    </row>
    <row r="18" spans="1:5" x14ac:dyDescent="0.25">
      <c r="A18" s="3" t="s">
        <v>39</v>
      </c>
      <c r="B18" s="6">
        <v>168</v>
      </c>
      <c r="E18" s="3"/>
    </row>
    <row r="20" spans="1:5" x14ac:dyDescent="0.25">
      <c r="A20" s="3" t="s">
        <v>13</v>
      </c>
      <c r="B20" s="7">
        <f>SUM(B3:B18)</f>
        <v>28335.289999999997</v>
      </c>
      <c r="D20" s="3" t="s">
        <v>13</v>
      </c>
      <c r="E20" s="21">
        <f>SUM(E3:E18)</f>
        <v>28335.289999999997</v>
      </c>
    </row>
    <row r="21" spans="1:5" x14ac:dyDescent="0.25">
      <c r="B21" s="21"/>
      <c r="E21" s="19"/>
    </row>
    <row r="23" spans="1:5" x14ac:dyDescent="0.25">
      <c r="C23" s="5" t="s">
        <v>14</v>
      </c>
    </row>
    <row r="24" spans="1:5" x14ac:dyDescent="0.25">
      <c r="A24" s="5" t="s">
        <v>15</v>
      </c>
      <c r="C24" s="6"/>
      <c r="D24" s="5" t="s">
        <v>16</v>
      </c>
    </row>
    <row r="25" spans="1:5" x14ac:dyDescent="0.25">
      <c r="A25" s="3" t="s">
        <v>17</v>
      </c>
      <c r="B25" s="11">
        <v>520</v>
      </c>
      <c r="C25" s="6"/>
      <c r="D25" s="3" t="s">
        <v>18</v>
      </c>
      <c r="E25" s="20">
        <v>871.33</v>
      </c>
    </row>
    <row r="26" spans="1:5" x14ac:dyDescent="0.25">
      <c r="A26" s="3" t="s">
        <v>19</v>
      </c>
      <c r="B26" s="11">
        <v>875</v>
      </c>
      <c r="D26" s="3" t="s">
        <v>20</v>
      </c>
      <c r="E26" s="20">
        <v>125.61</v>
      </c>
    </row>
    <row r="27" spans="1:5" x14ac:dyDescent="0.25">
      <c r="A27" s="3" t="s">
        <v>21</v>
      </c>
      <c r="B27" s="11">
        <v>150</v>
      </c>
      <c r="D27" s="3" t="s">
        <v>29</v>
      </c>
      <c r="E27" s="10">
        <v>0</v>
      </c>
    </row>
    <row r="28" spans="1:5" x14ac:dyDescent="0.25">
      <c r="B28" s="7">
        <f>SUM(B25:B27)</f>
        <v>1545</v>
      </c>
      <c r="E28" s="8">
        <f>SUM(E25:E27)</f>
        <v>996.94</v>
      </c>
    </row>
    <row r="32" spans="1:5" x14ac:dyDescent="0.25">
      <c r="B32" s="6"/>
    </row>
    <row r="33" spans="1:5" x14ac:dyDescent="0.25">
      <c r="E33" s="3"/>
    </row>
    <row r="34" spans="1:5" x14ac:dyDescent="0.25">
      <c r="C34" s="5" t="s">
        <v>40</v>
      </c>
    </row>
    <row r="35" spans="1:5" x14ac:dyDescent="0.25">
      <c r="A35" s="9" t="s">
        <v>22</v>
      </c>
      <c r="D35" s="9" t="s">
        <v>23</v>
      </c>
    </row>
    <row r="36" spans="1:5" x14ac:dyDescent="0.25">
      <c r="A36" s="3" t="s">
        <v>41</v>
      </c>
      <c r="B36" s="22">
        <v>1500</v>
      </c>
      <c r="D36" s="3" t="s">
        <v>35</v>
      </c>
      <c r="E36" s="23">
        <v>200</v>
      </c>
    </row>
    <row r="37" spans="1:5" x14ac:dyDescent="0.25">
      <c r="A37" s="3" t="s">
        <v>6</v>
      </c>
      <c r="B37" s="22">
        <v>1500</v>
      </c>
      <c r="D37" s="3" t="s">
        <v>6</v>
      </c>
      <c r="E37" s="23">
        <v>1800</v>
      </c>
    </row>
    <row r="38" spans="1:5" x14ac:dyDescent="0.25">
      <c r="A38" s="3" t="s">
        <v>7</v>
      </c>
      <c r="B38" s="22">
        <v>2000</v>
      </c>
      <c r="D38" s="3" t="s">
        <v>7</v>
      </c>
      <c r="E38" s="23">
        <v>2000</v>
      </c>
    </row>
    <row r="39" spans="1:5" x14ac:dyDescent="0.25">
      <c r="A39" s="3" t="s">
        <v>24</v>
      </c>
      <c r="B39" s="22">
        <v>800</v>
      </c>
      <c r="D39" s="3" t="s">
        <v>24</v>
      </c>
      <c r="E39" s="23">
        <v>1600</v>
      </c>
    </row>
    <row r="40" spans="1:5" x14ac:dyDescent="0.25">
      <c r="A40" s="3" t="s">
        <v>10</v>
      </c>
      <c r="B40" s="22">
        <v>500</v>
      </c>
      <c r="D40" s="3" t="s">
        <v>10</v>
      </c>
      <c r="E40" s="23">
        <v>700</v>
      </c>
    </row>
    <row r="41" spans="1:5" x14ac:dyDescent="0.25">
      <c r="A41" s="3" t="s">
        <v>25</v>
      </c>
      <c r="B41" s="22">
        <v>1500</v>
      </c>
      <c r="D41" s="3" t="s">
        <v>25</v>
      </c>
      <c r="E41" s="23">
        <v>1000</v>
      </c>
    </row>
    <row r="42" spans="1:5" x14ac:dyDescent="0.25">
      <c r="A42" s="3" t="s">
        <v>42</v>
      </c>
      <c r="B42" s="22">
        <v>200</v>
      </c>
      <c r="D42" s="3" t="s">
        <v>43</v>
      </c>
      <c r="E42" s="13">
        <v>200</v>
      </c>
    </row>
    <row r="43" spans="1:5" x14ac:dyDescent="0.25">
      <c r="D43" s="3" t="s">
        <v>26</v>
      </c>
      <c r="E43" s="13">
        <v>500</v>
      </c>
    </row>
    <row r="44" spans="1:5" x14ac:dyDescent="0.25">
      <c r="B44" s="24">
        <f>SUM(B36:B42)</f>
        <v>8000</v>
      </c>
      <c r="E44" s="25">
        <f>SUM(E36:E43)</f>
        <v>8000</v>
      </c>
    </row>
  </sheetData>
  <mergeCells count="3">
    <mergeCell ref="A1:XFD1"/>
    <mergeCell ref="A2:B2"/>
    <mergeCell ref="D2:E2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Smid</dc:creator>
  <cp:lastModifiedBy>Sientje Huisman</cp:lastModifiedBy>
  <cp:lastPrinted>2024-10-01T14:20:16Z</cp:lastPrinted>
  <dcterms:created xsi:type="dcterms:W3CDTF">2024-05-04T12:11:03Z</dcterms:created>
  <dcterms:modified xsi:type="dcterms:W3CDTF">2025-09-30T09:53:04Z</dcterms:modified>
</cp:coreProperties>
</file>